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atlaspp.sharepoint.com/sites/climate/Internal/"/>
    </mc:Choice>
  </mc:AlternateContent>
  <xr:revisionPtr revIDLastSave="701" documentId="11_73E5A642C0E1CF6918EF82EAFD1ABAC20980157B" xr6:coauthVersionLast="47" xr6:coauthVersionMax="47" xr10:uidLastSave="{7CCEE799-2AA0-4DDE-970B-0B4547C7A6F1}"/>
  <bookViews>
    <workbookView xWindow="-110" yWindow="-110" windowWidth="22780" windowHeight="14540" xr2:uid="{00000000-000D-0000-FFFF-FFFF00000000}"/>
  </bookViews>
  <sheets>
    <sheet name="Contact Mapping" sheetId="1" r:id="rId1"/>
    <sheet name="Lists" sheetId="2" r:id="rId2"/>
  </sheets>
  <definedNames>
    <definedName name="Category_List">Category[Category]</definedName>
    <definedName name="Federal_Agencies_List">Federal_Agencies[Federal Agencies]</definedName>
    <definedName name="Jurisdiction_List">#REF!</definedName>
    <definedName name="Key_List">Sections[Key]</definedName>
    <definedName name="Municipality_List">Municipality[Municipality]</definedName>
    <definedName name="Sector_List">Sector[Sector]</definedName>
    <definedName name="State_List">State[State]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 i="2" l="1"/>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alcChain>
</file>

<file path=xl/sharedStrings.xml><?xml version="1.0" encoding="utf-8"?>
<sst xmlns="http://schemas.openxmlformats.org/spreadsheetml/2006/main" count="217" uniqueCount="213">
  <si>
    <t>State</t>
  </si>
  <si>
    <t>Jurisdiction</t>
  </si>
  <si>
    <t>Category</t>
  </si>
  <si>
    <t>Municipality</t>
  </si>
  <si>
    <t>Agency</t>
  </si>
  <si>
    <t>Office</t>
  </si>
  <si>
    <t>Relationship Manager Name</t>
  </si>
  <si>
    <t>Relationship Manager Email</t>
  </si>
  <si>
    <t>Notes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</si>
  <si>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</si>
  <si>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</si>
  <si>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</si>
  <si>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</si>
  <si>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</si>
  <si>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</si>
  <si>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</si>
  <si>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</si>
  <si>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</si>
  <si>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</si>
  <si>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</si>
  <si>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</si>
  <si>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</si>
  <si>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</si>
  <si>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</si>
  <si>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</si>
  <si>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</si>
  <si>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</si>
  <si>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</si>
  <si>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</si>
  <si>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</si>
  <si>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</si>
  <si>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</si>
  <si>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</si>
  <si>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</si>
  <si>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</si>
  <si>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</si>
  <si>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</si>
  <si>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</si>
  <si>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</si>
  <si>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</si>
  <si>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</si>
  <si>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</si>
  <si>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</si>
  <si>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</si>
  <si>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</si>
  <si>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</si>
  <si>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</si>
  <si>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</si>
  <si>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</si>
  <si>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</si>
  <si>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</si>
  <si>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</si>
  <si>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</si>
  <si>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</si>
  <si>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</si>
  <si>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</si>
  <si>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</si>
  <si>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</si>
  <si>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</si>
  <si>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</si>
  <si>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</si>
  <si>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Public Utilities Commission</t>
  </si>
  <si>
    <t>Detroit</t>
  </si>
  <si>
    <t>Ann Arbor</t>
  </si>
  <si>
    <t>Grand Rapids</t>
  </si>
  <si>
    <t>Marquette</t>
  </si>
  <si>
    <t>City of Highland Park</t>
  </si>
  <si>
    <t>Chicago</t>
  </si>
  <si>
    <t>Minneapolis</t>
  </si>
  <si>
    <t>St. Paul</t>
  </si>
  <si>
    <t>Rochester</t>
  </si>
  <si>
    <t>Duluth</t>
  </si>
  <si>
    <t>Des Moines</t>
  </si>
  <si>
    <t>Local Government</t>
  </si>
  <si>
    <t>Federal Agency</t>
  </si>
  <si>
    <t>Metropolitan Organization</t>
  </si>
  <si>
    <t>Contact Name</t>
  </si>
  <si>
    <t>Contact Title</t>
  </si>
  <si>
    <t>Contact Email</t>
  </si>
  <si>
    <t>Sector</t>
  </si>
  <si>
    <t>Agriculture</t>
  </si>
  <si>
    <t>Commercial and Residential</t>
  </si>
  <si>
    <t>Electricity</t>
  </si>
  <si>
    <t>Industry</t>
  </si>
  <si>
    <t>Other Climate</t>
  </si>
  <si>
    <t>Transportation</t>
  </si>
  <si>
    <t>Water</t>
  </si>
  <si>
    <t>Sector (If Applicable)</t>
  </si>
  <si>
    <t>Section Number (If Applicable)</t>
  </si>
  <si>
    <t>Bureau of Land Management</t>
  </si>
  <si>
    <t>Council on Environmental Quality</t>
  </si>
  <si>
    <t>Department of Agriculture</t>
  </si>
  <si>
    <t>Department of Commerce</t>
  </si>
  <si>
    <t>Department of Energy</t>
  </si>
  <si>
    <t>Department of Labor</t>
  </si>
  <si>
    <t>Department of State</t>
  </si>
  <si>
    <t>Department of the Interior</t>
  </si>
  <si>
    <t>Department of the Treasury</t>
  </si>
  <si>
    <t>Department of Transportation</t>
  </si>
  <si>
    <t>Energy Information Administration</t>
  </si>
  <si>
    <t>Environmental Protection Agency</t>
  </si>
  <si>
    <t>Federal Energy Regulatory Commission</t>
  </si>
  <si>
    <t>Federal Highway Administration</t>
  </si>
  <si>
    <t>General Services Administration</t>
  </si>
  <si>
    <t>Interstate Oil and Gas Compact Commission</t>
  </si>
  <si>
    <t>National Science Foundation</t>
  </si>
  <si>
    <t>United States Forest Service</t>
  </si>
  <si>
    <t>Federal Agencies</t>
  </si>
  <si>
    <t>Contact Phone</t>
  </si>
  <si>
    <t>Section Number</t>
  </si>
  <si>
    <t>Division J - 1</t>
  </si>
  <si>
    <t>Division J - 2</t>
  </si>
  <si>
    <t>Title</t>
  </si>
  <si>
    <t>Nationally Significant Freight and Highway Projects</t>
  </si>
  <si>
    <t>Congestion mitigation and air quality improvement program</t>
  </si>
  <si>
    <t>Standards</t>
  </si>
  <si>
    <t>Rural Surface Transportation Grant Program</t>
  </si>
  <si>
    <t>Grants for charging and fueling infrastructure</t>
  </si>
  <si>
    <t>Reduction of Truck Emissions at Port Facilities</t>
  </si>
  <si>
    <t>Additional clean hydrogen programs</t>
  </si>
  <si>
    <t>Congestion Relief Program Grant</t>
  </si>
  <si>
    <t>Promoting Resilient Operations for Transformative, Efficient, and Cost-saving Transportation (PROTECT) program</t>
  </si>
  <si>
    <t>Healthy Streets Program</t>
  </si>
  <si>
    <t>Carbon Reduction Program</t>
  </si>
  <si>
    <t>National Infrastructure Project Assistance</t>
  </si>
  <si>
    <t>Local and Regional Project Assistance</t>
  </si>
  <si>
    <t>Truck Leasing Task Force</t>
  </si>
  <si>
    <t>Strengthening Mobility and Revolutionizing Transportation Grant Program</t>
  </si>
  <si>
    <t>Electric Vehicle Working Group</t>
  </si>
  <si>
    <t>Grants for Buses and Bus Facilities</t>
  </si>
  <si>
    <t>Preventing outages and enhancing the resilience of the electric grid</t>
  </si>
  <si>
    <t>Electric grid reliability and resilience research, development, and demonstration</t>
  </si>
  <si>
    <t>Siting of interstate electric transmission facilities</t>
  </si>
  <si>
    <t>Clean School Bus Program</t>
  </si>
  <si>
    <t>Orphaned well site plugging, remediation, and restoration</t>
  </si>
  <si>
    <t>Carbon removal</t>
  </si>
  <si>
    <t>Power marketing administration transmission borrowing authority</t>
  </si>
  <si>
    <t>Study of codes and standards for use of energy storage systems across sectors</t>
  </si>
  <si>
    <t>Demonstration of electric vehicle battery second-life applications for grid services</t>
  </si>
  <si>
    <t>Weatherization Assistance Program</t>
  </si>
  <si>
    <t>Deployment of Technologies to Enhance Grid Flexibility</t>
  </si>
  <si>
    <t>Critical minerals supply chains and reliability</t>
  </si>
  <si>
    <t>Battery processing and manufacturing</t>
  </si>
  <si>
    <t>Carbon storage validation and testing</t>
  </si>
  <si>
    <t>Ecosystem restoration</t>
  </si>
  <si>
    <t>Carbon dioxide transportation infrastructure finance and innovation</t>
  </si>
  <si>
    <t>21st Century Energy Workforce Advisory Board</t>
  </si>
  <si>
    <t>Advanced Energy Manufacturing and Recycling Grant Program</t>
  </si>
  <si>
    <t>Energy Efficiency and Conservation Block Grant Program.</t>
  </si>
  <si>
    <t>Energy storage demonstration projects</t>
  </si>
  <si>
    <t>State Energy Program</t>
  </si>
  <si>
    <t>Clean energy demonstration program on current and former mine land</t>
  </si>
  <si>
    <t>Geologic carbon sequestration on the Outer Continental Shelf.</t>
  </si>
  <si>
    <t>Grants for Energy Efficiency Improvements and Renewable Energy Improvements at Public School Facilities</t>
  </si>
  <si>
    <t>Clean hydrogen research and development program</t>
  </si>
  <si>
    <t>Industrial emissions demonstration projects</t>
  </si>
  <si>
    <t>Clean hydrogen production qualifications</t>
  </si>
  <si>
    <t>Critical Minerals Mining and Recycling Research</t>
  </si>
  <si>
    <t>Department of Energy loan programs</t>
  </si>
  <si>
    <t>Expansion of Energy Consumption Surveys</t>
  </si>
  <si>
    <t>Data Collection on Electric Vehicle Integration with the Electricity Grids</t>
  </si>
  <si>
    <t>Consideration of Measures to Promote Greater Electrification of the Transportation Sector</t>
  </si>
  <si>
    <t>Study on impact of electric vehicles</t>
  </si>
  <si>
    <t>Study on impact of forced labor in China on the electric vehicle supply chain</t>
  </si>
  <si>
    <t>Carbon utilization program</t>
  </si>
  <si>
    <t>Rural and Municipal Utility Advanced Cybersecurity Grant and Technical Assistance</t>
  </si>
  <si>
    <t>Cost-Effective Codes Implementation for Efficiency and Resilience</t>
  </si>
  <si>
    <t>Energy Efficiency Revolving Loan Fund</t>
  </si>
  <si>
    <t>Career Skills Training</t>
  </si>
  <si>
    <t>Commercial Building Energy Consumption Information</t>
  </si>
  <si>
    <t>Future of Industry Program</t>
  </si>
  <si>
    <t>Sustainable Manufacturing Initiative</t>
  </si>
  <si>
    <t>Leveraging Existing Agency Programs to Assist Manufacturers.</t>
  </si>
  <si>
    <t>Leveraging Smart Manufacturing Infrastructure at National Laboratories</t>
  </si>
  <si>
    <t>State Manufacturing Leadership</t>
  </si>
  <si>
    <t>Assisting Federal Facilities with Energy Conservation Technologies</t>
  </si>
  <si>
    <t>Water Infrastructure Financing Reauthorization</t>
  </si>
  <si>
    <t>Electric drive vehicle battery recycling and second-life applications program</t>
  </si>
  <si>
    <t>Rare earth elements demonstration facility</t>
  </si>
  <si>
    <t>Survey, Analysis, and Report on Employment and Demographics in the Energy, Energy Efficiency, and Motor Vehicle Sectors of the United States.</t>
  </si>
  <si>
    <t>Carbon capture technology program</t>
  </si>
  <si>
    <t>Secure geologic storage permitting</t>
  </si>
  <si>
    <t>Model Guidance for Combined Heat and Power Systems</t>
  </si>
  <si>
    <t>Consumer Recycling Education and Outreach Grant Program; Federal Procurement</t>
  </si>
  <si>
    <t>Wildfire risk reduction</t>
  </si>
  <si>
    <t>Transmission facilitation program</t>
  </si>
  <si>
    <t>Establishment of fuel breaks in forests and other wildland vegetation</t>
  </si>
  <si>
    <t>Energy Efficiency Materials Pilot Program</t>
  </si>
  <si>
    <t>Energy Auditor Training</t>
  </si>
  <si>
    <t>Office of Clean Energy Demonstrations</t>
  </si>
  <si>
    <t>Wastewater Efficiency Grant Pilot Program</t>
  </si>
  <si>
    <t>Sewer Overflow and Stormwater Reuse Municipal Grants</t>
  </si>
  <si>
    <t>Clean Water Infrastructure Resiliency and Sustainability Program</t>
  </si>
  <si>
    <t>Grants for Construction and Refurbishing of Individual Household Decentralized Wastewater</t>
  </si>
  <si>
    <t>Connection to Publicly Owned Treatment Works</t>
  </si>
  <si>
    <t>Rebates</t>
  </si>
  <si>
    <t>Stormwater Infrastructure Technology</t>
  </si>
  <si>
    <t>Pollinator-friendly practices on roadsides and highway rights-of-way</t>
  </si>
  <si>
    <t>Building, Training, and Assessment Centers</t>
  </si>
  <si>
    <t>Electric or Low Emitting Ferry Pilot Program</t>
  </si>
  <si>
    <t>National Electric Vehicle Formula Program</t>
  </si>
  <si>
    <t>Port Infrastructure Development Program</t>
  </si>
  <si>
    <t>Key</t>
  </si>
  <si>
    <t>State Government</t>
  </si>
  <si>
    <t>example@alaska.gov</t>
  </si>
  <si>
    <t>Contact Directly?</t>
  </si>
  <si>
    <t>Yes</t>
  </si>
  <si>
    <t>Example Agency</t>
  </si>
  <si>
    <t>Example Office</t>
  </si>
  <si>
    <t>Example Name</t>
  </si>
  <si>
    <t>Example Title</t>
  </si>
  <si>
    <t>Example note about IIJA responsibilities.</t>
  </si>
  <si>
    <r>
      <rPr>
        <b/>
        <sz val="11"/>
        <color theme="1"/>
        <rFont val="Calibri"/>
        <family val="2"/>
        <scheme val="minor"/>
      </rPr>
      <t>Instructions</t>
    </r>
    <r>
      <rPr>
        <sz val="11"/>
        <color theme="1"/>
        <rFont val="Calibri"/>
        <family val="2"/>
        <scheme val="minor"/>
      </rPr>
      <t xml:space="preserve">
Please follow the prompts in each cell to add a contact to the Key Contacts Map. You may add multiple contacts to this table in order to add them all at once. Once you are done, please save and submit this workbook at climateprogramportal.org/ or email it to info@climateprogramportal.org.
If you would like to share contact information you have already collected in a different format, you may send it to info@climateprogramportal.org and we will do the rest.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</si>
</sst>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1"/>
      <color theme="0"/>
      <name val="Bierstadt"/>
      <family val="2"/>
    </font>
    <font>
      <sz val="11"/>
      <color theme="1"/>
      <name val="Bierstadt"/>
      <family val="2"/>
    </font>
    <font>
      <b/>
      <sz val="11"/>
      <color theme="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0" fontId="1" fillId="0" borderId="0" xfId="1"/>
    <xf numFmtId="0" fontId="2" fillId="2" borderId="1" xfId="0" applyFont="1" applyFill="1" applyBorder="1"/>
    <xf numFmtId="0" fontId="3" fillId="3" borderId="1" xfId="0" applyFont="1" applyFill="1" applyBorder="1" applyAlignment="1"/>
    <xf numFmtId="0" fontId="0" fillId="0" borderId="0" xfId="0" applyAlignment="1"/>
    <xf numFmtId="0" fontId="3" fillId="0" borderId="1" xfId="0" applyFont="1" applyBorder="1" applyAlignment="1"/>
    <xf numFmtId="0" fontId="0" fillId="0" borderId="0" xfId="0" applyAlignment="1">
      <alignment horizontal="centerContinuous" wrapText="1"/>
    </xf>
    <xf numFmtId="0" fontId="0" fillId="0" borderId="0" xfId="0" applyAlignment="1">
      <alignment horizontal="centerContinuous"/>
    </xf>
  </cellXfs>
  <cellStyles count="2">
    <cellStyle name="Hyperlink" xfId="1" builtinId="8"/>
    <cellStyle name="Normal" xfId="0" builtinId="0"/>
  </cellStyles>
  <dxfs count="5">
    <dxf>
      <font>
        <color rgb="FF9C0006"/>
      </font>
      <fill>
        <patternFill>
          <bgColor rgb="FFFFC7CE"/>
        </patternFill>
      </fill>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Bierstadt"/>
        <family val="2"/>
        <scheme val="none"/>
      </font>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B8CCEF-D39A-4DE0-8F6B-2993A86D514D}" name="Key_Contacts" displayName="Key_Contacts" ref="A3:O4" totalsRowShown="0">
  <autoFilter ref="A3:O4" xr:uid="{01B8CCEF-D39A-4DE0-8F6B-2993A86D514D}"/>
  <tableColumns count="15">
    <tableColumn id="4" xr3:uid="{F2ED17F0-7CC1-4BF1-AB10-6189CAAAAA0E}" name="Jurisdiction"/>
    <tableColumn id="2" xr3:uid="{7C1A5707-4682-4D8D-86D2-4456B2C4A6C3}" name="State"/>
    <tableColumn id="3" xr3:uid="{3791B745-D820-4611-B3BF-AACB6AB504AC}" name="Municipality"/>
    <tableColumn id="5" xr3:uid="{0E3CE3C4-FA3D-4D62-B9EE-600BB3081C9A}" name="Agency"/>
    <tableColumn id="6" xr3:uid="{80E12B6C-FCD8-47C4-84E5-B2A72C169F38}" name="Office"/>
    <tableColumn id="8" xr3:uid="{5D4E1F2E-8038-48DE-915F-A60F8EAC1865}" name="Contact Name"/>
    <tableColumn id="9" xr3:uid="{8570D25D-01CF-4DA2-9E13-9C8C055A6898}" name="Contact Title"/>
    <tableColumn id="10" xr3:uid="{5234B362-5585-4FD8-913F-53DDB5170CA3}" name="Contact Email" dataCellStyle="Hyperlink"/>
    <tableColumn id="16" xr3:uid="{F10A37CC-130A-47FC-AB2A-DD42985126F5}" name="Contact Phone"/>
    <tableColumn id="1" xr3:uid="{BA7A7E9A-C973-42AB-AE80-DED090632BED}" name="Contact Directly?"/>
    <tableColumn id="14" xr3:uid="{A95C6ECC-71C6-4723-B504-C647D647E65C}" name="Sector (If Applicable)"/>
    <tableColumn id="15" xr3:uid="{9C5C89B8-7C8A-4B00-8494-BE31D1AAF157}" name="Section Number (If Applicable)"/>
    <tableColumn id="11" xr3:uid="{2623986D-A100-4DB9-91B8-1917A3EA8B22}" name="Relationship Manager Name"/>
    <tableColumn id="12" xr3:uid="{F4677B45-9869-4803-B99D-3FC2B6005401}" name="Relationship Manager Email"/>
    <tableColumn id="13" xr3:uid="{F4122DFA-C6B8-454A-877E-F3958E420C9D}" name="Not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3D11EB-BDA2-423D-B27A-D24745B34CEC}" name="Category" displayName="Category" ref="E1:E6" totalsRowShown="0">
  <autoFilter ref="E1:E6" xr:uid="{103D11EB-BDA2-423D-B27A-D24745B34CEC}"/>
  <tableColumns count="1">
    <tableColumn id="1" xr3:uid="{F569428B-397D-4EFE-AEF5-58B06FC8986E}" name="Categor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EB3AC4-88C2-4856-944C-B631AD33C890}" name="Municipality" displayName="Municipality" ref="C1:C12" totalsRowShown="0">
  <autoFilter ref="C1:C12" xr:uid="{A8EB3AC4-88C2-4856-944C-B631AD33C890}"/>
  <tableColumns count="1">
    <tableColumn id="1" xr3:uid="{43401A31-0646-44A8-A01F-E0BC5C13F1D1}" name="Municipalit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2252D3-1977-4EBC-9FAE-43C2C6016498}" name="State" displayName="State" ref="A1:A53" totalsRowShown="0">
  <autoFilter ref="A1:A53" xr:uid="{D02252D3-1977-4EBC-9FAE-43C2C6016498}"/>
  <tableColumns count="1">
    <tableColumn id="1" xr3:uid="{A85CC2DC-BEFF-4EFB-8EF4-63CD8294E54C}" name="Stat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BC1704C-567A-48B4-828A-316F6B7706D8}" name="Sector" displayName="Sector" ref="G1:G8" totalsRowShown="0">
  <autoFilter ref="G1:G8" xr:uid="{7BC1704C-567A-48B4-828A-316F6B7706D8}"/>
  <sortState xmlns:xlrd2="http://schemas.microsoft.com/office/spreadsheetml/2017/richdata2" ref="G2:G8">
    <sortCondition ref="G1:G8"/>
  </sortState>
  <tableColumns count="1">
    <tableColumn id="1" xr3:uid="{4F882B77-571E-4922-99A5-86CCDE456B12}" name="Sector"/>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41B9FDC-7BCD-48E2-9947-976C377486A3}" name="Federal_Agencies" displayName="Federal_Agencies" ref="I1:I19" totalsRowShown="0">
  <autoFilter ref="I1:I19" xr:uid="{041B9FDC-7BCD-48E2-9947-976C377486A3}"/>
  <tableColumns count="1">
    <tableColumn id="1" xr3:uid="{1FE1B792-0D63-435F-910E-C276449CAB52}" name="Federal Agenc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25C1B16-1404-46D5-BE06-66CB56811618}" name="Sections" displayName="Sections" ref="K1:M90" totalsRowShown="0" dataDxfId="4">
  <autoFilter ref="K1:M90" xr:uid="{E25C1B16-1404-46D5-BE06-66CB56811618}"/>
  <tableColumns count="3">
    <tableColumn id="1" xr3:uid="{D9FAB08C-A0C0-4E3A-8862-4C434C3193E8}" name="Section Number" dataDxfId="3"/>
    <tableColumn id="2" xr3:uid="{D81821A7-D79B-4839-A6C6-0CF615E27A21}" name="Title" dataDxfId="2"/>
    <tableColumn id="3" xr3:uid="{0447F06B-A499-4252-8EAF-C955910617B1}" name="Key" dataDxfId="1">
      <calculatedColumnFormula>_xlfn.CONCAT(Sections[[#This Row],[Section Number]], " ", Sections[[#This Row],[Title]])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example@alaska.gov"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
  <sheetViews>
    <sheetView tabSelected="1" workbookViewId="0">
      <selection activeCell="A5" sqref="A5"/>
    </sheetView>
  </sheetViews>
  <sheetFormatPr defaultRowHeight="14.5" x14ac:dyDescent="0.35"/>
  <cols>
    <col min="1" max="1" width="23.26953125" bestFit="1" customWidth="1"/>
    <col min="2" max="2" width="18.1796875" bestFit="1" customWidth="1"/>
    <col min="3" max="3" width="13.36328125" bestFit="1" customWidth="1"/>
    <col min="4" max="4" width="54" bestFit="1" customWidth="1"/>
    <col min="5" max="5" width="44.7265625" bestFit="1" customWidth="1"/>
    <col min="6" max="6" width="16.36328125" bestFit="1" customWidth="1"/>
    <col min="7" max="7" width="33.81640625" bestFit="1" customWidth="1"/>
    <col min="8" max="8" width="29.7265625" bestFit="1" customWidth="1"/>
    <col min="9" max="12" width="26.36328125" customWidth="1"/>
    <col min="13" max="13" width="27" bestFit="1" customWidth="1"/>
    <col min="14" max="14" width="48.36328125" bestFit="1" customWidth="1"/>
    <col min="15" max="15" width="34.90625" bestFit="1" customWidth="1"/>
    <col min="16" max="16" width="82.6328125" bestFit="1" customWidth="1"/>
  </cols>
  <sheetData>
    <row r="1" spans="1:15" ht="72.5" x14ac:dyDescent="0.35">
      <c r="A1" s="6" t="s">
        <v>212</v>
      </c>
      <c r="B1" s="7"/>
      <c r="C1" s="7"/>
      <c r="D1" s="7"/>
      <c r="E1" s="7"/>
    </row>
    <row r="3" spans="1:15" x14ac:dyDescent="0.35">
      <c r="A3" t="s">
        <v>1</v>
      </c>
      <c r="B3" t="s">
        <v>0</v>
      </c>
      <c r="C3" t="s">
        <v>3</v>
      </c>
      <c r="D3" t="s">
        <v>4</v>
      </c>
      <c r="E3" t="s">
        <v>5</v>
      </c>
      <c r="F3" t="s">
        <v>76</v>
      </c>
      <c r="G3" t="s">
        <v>77</v>
      </c>
      <c r="H3" t="s">
        <v>78</v>
      </c>
      <c r="I3" t="s">
        <v>108</v>
      </c>
      <c r="J3" t="s">
        <v>205</v>
      </c>
      <c r="K3" t="s">
        <v>87</v>
      </c>
      <c r="L3" t="s">
        <v>88</v>
      </c>
      <c r="M3" t="s">
        <v>6</v>
      </c>
      <c r="N3" t="s">
        <v>7</v>
      </c>
      <c r="O3" t="s">
        <v>8</v>
      </c>
    </row>
    <row r="4" spans="1:15" x14ac:dyDescent="0.35">
      <c r="A4" t="s">
        <v>203</v>
      </c>
      <c r="B4" t="s">
        <v>10</v>
      </c>
      <c r="D4" t="s">
        <v>207</v>
      </c>
      <c r="E4" t="s">
        <v>208</v>
      </c>
      <c r="F4" t="s">
        <v>209</v>
      </c>
      <c r="G4" t="s">
        <v>210</v>
      </c>
      <c r="H4" s="1" t="s">
        <v>204</v>
      </c>
      <c r="J4" t="s">
        <v>206</v>
      </c>
      <c r="O4" t="s">
        <v>211</v>
      </c>
    </row>
  </sheetData>
  <dataValidations count="15">
    <dataValidation type="list" allowBlank="1" showInputMessage="1" showErrorMessage="1" promptTitle="State" prompt="The state where they work.." sqref="B4" xr:uid="{5592FB26-C849-47B7-97C8-3112265842BA}">
      <formula1>State_List</formula1>
    </dataValidation>
    <dataValidation type="list" allowBlank="1" showInputMessage="1" promptTitle="Jurisdiction" prompt="The type of government the contact works for. If the right option is not available, add your own." sqref="A4" xr:uid="{E54BC52A-C18A-4AF0-A7BB-11FE3C33F303}">
      <formula1>Category_List</formula1>
    </dataValidation>
    <dataValidation type="list" allowBlank="1" showInputMessage="1" showErrorMessage="1" promptTitle="Sector" prompt="Their area of focus, if applicable. " sqref="K4" xr:uid="{89A6E5D7-B590-4E47-8A60-DC019B18DDE9}">
      <formula1>Sector_List</formula1>
    </dataValidation>
    <dataValidation type="list" allowBlank="1" showInputMessage="1" showErrorMessage="1" promptTitle="Section Number" prompt="Their specific section of focus, if applicable. " sqref="L4" xr:uid="{B45FE5BA-019B-4C52-8A3D-77B1DED8A3DE}">
      <formula1>Key_List</formula1>
    </dataValidation>
    <dataValidation type="whole" allowBlank="1" showInputMessage="1" showErrorMessage="1" promptTitle="Contact Phone" prompt="If no email is available, their phone number." sqref="I4" xr:uid="{CFBB4AF3-1156-47E9-8406-C4436C20E971}">
      <formula1>0</formula1>
      <formula2>9999999999</formula2>
    </dataValidation>
    <dataValidation allowBlank="1" showInputMessage="1" showErrorMessage="1" promptTitle="Municipality" prompt="For local contacts, the city where they work." sqref="C4" xr:uid="{4FCF0217-C35E-44A1-A16D-A898F42DF158}"/>
    <dataValidation allowBlank="1" showInputMessage="1" showErrorMessage="1" promptTitle="Agency" prompt="Tha name of their agency or organization. For city contacts, &quot;The City of X.&quot;" sqref="D4" xr:uid="{BB729369-4EBB-415A-982D-2E9C14CE7970}"/>
    <dataValidation allowBlank="1" showInputMessage="1" showErrorMessage="1" promptTitle="Office" prompt="If they work for a specific office, list it here." sqref="E4" xr:uid="{7A4D5585-CECF-4CDD-A98E-80D788B9F060}"/>
    <dataValidation allowBlank="1" showInputMessage="1" showErrorMessage="1" promptTitle="Contact Name" prompt="Their full name." sqref="F4" xr:uid="{907C2BCB-468D-454C-A948-928FEF6F0370}"/>
    <dataValidation allowBlank="1" showInputMessage="1" showErrorMessage="1" promptTitle="Contact Title" prompt="Their job title." sqref="G4" xr:uid="{91EC273B-7144-4217-BFC2-F7BF7ADF4AA8}"/>
    <dataValidation allowBlank="1" showInputMessage="1" showErrorMessage="1" promptTitle="Contact Email" prompt="Their contact email. If they should not be contacted directly, please leave blank and fill out the Relationship Manager Email field instead." sqref="H4" xr:uid="{782C462F-7AF4-48F2-97B5-A6EC3A49EA5B}"/>
    <dataValidation type="list" allowBlank="1" showInputMessage="1" showErrorMessage="1" promptTitle="Contact Directly?" prompt="Can advocates contact this person directly or would you prefer they go through the relationship manager?" sqref="J4" xr:uid="{31940651-E715-4FF0-BBA5-8F423E1C58C7}">
      <formula1>"Yes, No"</formula1>
    </dataValidation>
    <dataValidation allowBlank="1" showInputMessage="1" showErrorMessage="1" promptTitle="Relationship Manager Name" prompt="If they should not be contacted directly, the name of the person who should be contacted instead." sqref="M4" xr:uid="{424CA821-0CEE-423F-B025-971E21A56E4E}"/>
    <dataValidation allowBlank="1" showInputMessage="1" showErrorMessage="1" promptTitle="Relationship Manager Email" prompt="If they should not be contacted directly, the email of the person who should be contacted instead." sqref="N4" xr:uid="{8B013BE6-AF61-43F5-A628-28716E5E9850}"/>
    <dataValidation allowBlank="1" showInputMessage="1" showErrorMessage="1" promptTitle="Notes" prompt="Any inside information or details regarding how they are involved with the implementation of federal funding." sqref="O4" xr:uid="{C72D54A2-C9D5-4E62-B67C-22C6E08251A6}"/>
  </dataValidations>
  <hyperlinks>
    <hyperlink ref="H4" r:id="rId1" xr:uid="{7EF7633E-8B55-4E9B-9D3F-BFA0FB3E0623}"/>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242F-7054-4096-B82B-18398F758010}">
  <dimension ref="A1:M90"/>
  <sheetViews>
    <sheetView workbookViewId="0">
      <selection activeCell="E3" sqref="E3"/>
    </sheetView>
  </sheetViews>
  <sheetFormatPr defaultRowHeight="14.5" x14ac:dyDescent="0.35"/>
  <cols>
    <col min="1" max="1" width="17.36328125" bestFit="1" customWidth="1"/>
    <col min="3" max="3" width="23.26953125" bestFit="1" customWidth="1"/>
    <col min="5" max="5" width="23.26953125" bestFit="1" customWidth="1"/>
    <col min="7" max="7" width="24.1796875" bestFit="1" customWidth="1"/>
    <col min="9" max="9" width="37.90625" bestFit="1" customWidth="1"/>
    <col min="12" max="12" width="58.81640625" customWidth="1"/>
    <col min="13" max="13" width="128" bestFit="1" customWidth="1"/>
  </cols>
  <sheetData>
    <row r="1" spans="1:13" x14ac:dyDescent="0.35">
      <c r="A1" t="s">
        <v>0</v>
      </c>
      <c r="C1" t="s">
        <v>3</v>
      </c>
      <c r="E1" t="s">
        <v>2</v>
      </c>
      <c r="G1" t="s">
        <v>79</v>
      </c>
      <c r="I1" t="s">
        <v>107</v>
      </c>
      <c r="K1" s="2" t="s">
        <v>109</v>
      </c>
      <c r="L1" t="s">
        <v>112</v>
      </c>
      <c r="M1" t="s">
        <v>202</v>
      </c>
    </row>
    <row r="2" spans="1:13" x14ac:dyDescent="0.35">
      <c r="A2" t="s">
        <v>9</v>
      </c>
      <c r="C2" t="s">
        <v>62</v>
      </c>
      <c r="E2" t="s">
        <v>203</v>
      </c>
      <c r="G2" t="s">
        <v>80</v>
      </c>
      <c r="I2" t="s">
        <v>89</v>
      </c>
      <c r="K2" s="3">
        <v>11110</v>
      </c>
      <c r="L2" s="4" t="s">
        <v>113</v>
      </c>
      <c r="M2" s="4" t="str">
        <f>_xlfn.CONCAT(Sections[[#This Row],[Section Number]], " ", Sections[[#This Row],[Title]])</f>
        <v>11110 Nationally Significant Freight and Highway Projects</v>
      </c>
    </row>
    <row r="3" spans="1:13" x14ac:dyDescent="0.35">
      <c r="A3" t="s">
        <v>10</v>
      </c>
      <c r="C3" t="s">
        <v>63</v>
      </c>
      <c r="E3" t="s">
        <v>61</v>
      </c>
      <c r="G3" t="s">
        <v>81</v>
      </c>
      <c r="I3" t="s">
        <v>90</v>
      </c>
      <c r="K3" s="5">
        <v>11115</v>
      </c>
      <c r="L3" s="4" t="s">
        <v>114</v>
      </c>
      <c r="M3" s="4" t="str">
        <f>_xlfn.CONCAT(Sections[[#This Row],[Section Number]], " ", Sections[[#This Row],[Title]])</f>
        <v>11115 Congestion mitigation and air quality improvement program</v>
      </c>
    </row>
    <row r="4" spans="1:13" x14ac:dyDescent="0.35">
      <c r="A4" t="s">
        <v>11</v>
      </c>
      <c r="C4" t="s">
        <v>64</v>
      </c>
      <c r="E4" t="s">
        <v>73</v>
      </c>
      <c r="G4" t="s">
        <v>82</v>
      </c>
      <c r="I4" t="s">
        <v>91</v>
      </c>
      <c r="K4" s="3">
        <v>11129</v>
      </c>
      <c r="L4" s="4" t="s">
        <v>115</v>
      </c>
      <c r="M4" s="4" t="str">
        <f>_xlfn.CONCAT(Sections[[#This Row],[Section Number]], " ", Sections[[#This Row],[Title]])</f>
        <v>11129 Standards</v>
      </c>
    </row>
    <row r="5" spans="1:13" x14ac:dyDescent="0.35">
      <c r="A5" t="s">
        <v>12</v>
      </c>
      <c r="C5" t="s">
        <v>65</v>
      </c>
      <c r="E5" t="s">
        <v>74</v>
      </c>
      <c r="G5" t="s">
        <v>83</v>
      </c>
      <c r="I5" t="s">
        <v>92</v>
      </c>
      <c r="K5" s="5">
        <v>11132</v>
      </c>
      <c r="L5" s="4" t="s">
        <v>116</v>
      </c>
      <c r="M5" s="4" t="str">
        <f>_xlfn.CONCAT(Sections[[#This Row],[Section Number]], " ", Sections[[#This Row],[Title]])</f>
        <v>11132 Rural Surface Transportation Grant Program</v>
      </c>
    </row>
    <row r="6" spans="1:13" x14ac:dyDescent="0.35">
      <c r="A6" t="s">
        <v>13</v>
      </c>
      <c r="C6" t="s">
        <v>66</v>
      </c>
      <c r="E6" t="s">
        <v>75</v>
      </c>
      <c r="G6" t="s">
        <v>84</v>
      </c>
      <c r="I6" t="s">
        <v>93</v>
      </c>
      <c r="K6" s="3">
        <v>11401</v>
      </c>
      <c r="L6" s="4" t="s">
        <v>117</v>
      </c>
      <c r="M6" s="4" t="str">
        <f>_xlfn.CONCAT(Sections[[#This Row],[Section Number]], " ", Sections[[#This Row],[Title]])</f>
        <v>11401 Grants for charging and fueling infrastructure</v>
      </c>
    </row>
    <row r="7" spans="1:13" x14ac:dyDescent="0.35">
      <c r="A7" t="s">
        <v>14</v>
      </c>
      <c r="C7" t="s">
        <v>67</v>
      </c>
      <c r="G7" t="s">
        <v>85</v>
      </c>
      <c r="I7" t="s">
        <v>94</v>
      </c>
      <c r="K7" s="5">
        <v>11402</v>
      </c>
      <c r="L7" s="4" t="s">
        <v>118</v>
      </c>
      <c r="M7" s="4" t="str">
        <f>_xlfn.CONCAT(Sections[[#This Row],[Section Number]], " ", Sections[[#This Row],[Title]])</f>
        <v>11402 Reduction of Truck Emissions at Port Facilities</v>
      </c>
    </row>
    <row r="8" spans="1:13" x14ac:dyDescent="0.35">
      <c r="A8" t="s">
        <v>15</v>
      </c>
      <c r="C8" t="s">
        <v>68</v>
      </c>
      <c r="G8" t="s">
        <v>86</v>
      </c>
      <c r="I8" t="s">
        <v>95</v>
      </c>
      <c r="K8" s="3">
        <v>40314</v>
      </c>
      <c r="L8" s="4" t="s">
        <v>119</v>
      </c>
      <c r="M8" s="4" t="str">
        <f>_xlfn.CONCAT(Sections[[#This Row],[Section Number]], " ", Sections[[#This Row],[Title]])</f>
        <v>40314 Additional clean hydrogen programs</v>
      </c>
    </row>
    <row r="9" spans="1:13" x14ac:dyDescent="0.35">
      <c r="A9" t="s">
        <v>16</v>
      </c>
      <c r="C9" t="s">
        <v>69</v>
      </c>
      <c r="I9" t="s">
        <v>96</v>
      </c>
      <c r="K9" s="5">
        <v>11404</v>
      </c>
      <c r="L9" s="4" t="s">
        <v>120</v>
      </c>
      <c r="M9" s="4" t="str">
        <f>_xlfn.CONCAT(Sections[[#This Row],[Section Number]], " ", Sections[[#This Row],[Title]])</f>
        <v>11404 Congestion Relief Program Grant</v>
      </c>
    </row>
    <row r="10" spans="1:13" x14ac:dyDescent="0.35">
      <c r="A10" t="s">
        <v>17</v>
      </c>
      <c r="C10" t="s">
        <v>70</v>
      </c>
      <c r="I10" t="s">
        <v>97</v>
      </c>
      <c r="K10" s="3">
        <v>11405</v>
      </c>
      <c r="L10" s="4" t="s">
        <v>121</v>
      </c>
      <c r="M10" s="4" t="str">
        <f>_xlfn.CONCAT(Sections[[#This Row],[Section Number]], " ", Sections[[#This Row],[Title]])</f>
        <v>11405 Promoting Resilient Operations for Transformative, Efficient, and Cost-saving Transportation (PROTECT) program</v>
      </c>
    </row>
    <row r="11" spans="1:13" x14ac:dyDescent="0.35">
      <c r="A11" t="s">
        <v>18</v>
      </c>
      <c r="C11" t="s">
        <v>71</v>
      </c>
      <c r="I11" t="s">
        <v>98</v>
      </c>
      <c r="K11" s="5">
        <v>11406</v>
      </c>
      <c r="L11" s="4" t="s">
        <v>122</v>
      </c>
      <c r="M11" s="4" t="str">
        <f>_xlfn.CONCAT(Sections[[#This Row],[Section Number]], " ", Sections[[#This Row],[Title]])</f>
        <v>11406 Healthy Streets Program</v>
      </c>
    </row>
    <row r="12" spans="1:13" x14ac:dyDescent="0.35">
      <c r="A12" t="s">
        <v>19</v>
      </c>
      <c r="C12" t="s">
        <v>72</v>
      </c>
      <c r="I12" t="s">
        <v>99</v>
      </c>
      <c r="K12" s="3">
        <v>11403</v>
      </c>
      <c r="L12" s="4" t="s">
        <v>123</v>
      </c>
      <c r="M12" s="4" t="str">
        <f>_xlfn.CONCAT(Sections[[#This Row],[Section Number]], " ", Sections[[#This Row],[Title]])</f>
        <v>11403 Carbon Reduction Program</v>
      </c>
    </row>
    <row r="13" spans="1:13" x14ac:dyDescent="0.35">
      <c r="A13" t="s">
        <v>20</v>
      </c>
      <c r="I13" t="s">
        <v>100</v>
      </c>
      <c r="K13" s="5">
        <v>21201</v>
      </c>
      <c r="L13" s="4" t="s">
        <v>124</v>
      </c>
      <c r="M13" s="4" t="str">
        <f>_xlfn.CONCAT(Sections[[#This Row],[Section Number]], " ", Sections[[#This Row],[Title]])</f>
        <v>21201 National Infrastructure Project Assistance</v>
      </c>
    </row>
    <row r="14" spans="1:13" x14ac:dyDescent="0.35">
      <c r="A14" t="s">
        <v>21</v>
      </c>
      <c r="I14" t="s">
        <v>101</v>
      </c>
      <c r="K14" s="3">
        <v>21202</v>
      </c>
      <c r="L14" s="4" t="s">
        <v>125</v>
      </c>
      <c r="M14" s="4" t="str">
        <f>_xlfn.CONCAT(Sections[[#This Row],[Section Number]], " ", Sections[[#This Row],[Title]])</f>
        <v>21202 Local and Regional Project Assistance</v>
      </c>
    </row>
    <row r="15" spans="1:13" x14ac:dyDescent="0.35">
      <c r="A15" t="s">
        <v>22</v>
      </c>
      <c r="I15" t="s">
        <v>102</v>
      </c>
      <c r="K15" s="5">
        <v>23009</v>
      </c>
      <c r="L15" s="4" t="s">
        <v>126</v>
      </c>
      <c r="M15" s="4" t="str">
        <f>_xlfn.CONCAT(Sections[[#This Row],[Section Number]], " ", Sections[[#This Row],[Title]])</f>
        <v>23009 Truck Leasing Task Force</v>
      </c>
    </row>
    <row r="16" spans="1:13" x14ac:dyDescent="0.35">
      <c r="A16" t="s">
        <v>23</v>
      </c>
      <c r="I16" t="s">
        <v>103</v>
      </c>
      <c r="K16" s="3">
        <v>25005</v>
      </c>
      <c r="L16" s="4" t="s">
        <v>127</v>
      </c>
      <c r="M16" s="4" t="str">
        <f>_xlfn.CONCAT(Sections[[#This Row],[Section Number]], " ", Sections[[#This Row],[Title]])</f>
        <v>25005 Strengthening Mobility and Revolutionizing Transportation Grant Program</v>
      </c>
    </row>
    <row r="17" spans="1:13" x14ac:dyDescent="0.35">
      <c r="A17" t="s">
        <v>24</v>
      </c>
      <c r="I17" t="s">
        <v>104</v>
      </c>
      <c r="K17" s="5">
        <v>25006</v>
      </c>
      <c r="L17" s="4" t="s">
        <v>128</v>
      </c>
      <c r="M17" s="4" t="str">
        <f>_xlfn.CONCAT(Sections[[#This Row],[Section Number]], " ", Sections[[#This Row],[Title]])</f>
        <v>25006 Electric Vehicle Working Group</v>
      </c>
    </row>
    <row r="18" spans="1:13" x14ac:dyDescent="0.35">
      <c r="A18" t="s">
        <v>25</v>
      </c>
      <c r="I18" t="s">
        <v>105</v>
      </c>
      <c r="K18" s="3">
        <v>30018</v>
      </c>
      <c r="L18" s="4" t="s">
        <v>129</v>
      </c>
      <c r="M18" s="4" t="str">
        <f>_xlfn.CONCAT(Sections[[#This Row],[Section Number]], " ", Sections[[#This Row],[Title]])</f>
        <v>30018 Grants for Buses and Bus Facilities</v>
      </c>
    </row>
    <row r="19" spans="1:13" x14ac:dyDescent="0.35">
      <c r="A19" t="s">
        <v>26</v>
      </c>
      <c r="I19" t="s">
        <v>106</v>
      </c>
      <c r="K19" s="5">
        <v>40101</v>
      </c>
      <c r="L19" s="4" t="s">
        <v>130</v>
      </c>
      <c r="M19" s="4" t="str">
        <f>_xlfn.CONCAT(Sections[[#This Row],[Section Number]], " ", Sections[[#This Row],[Title]])</f>
        <v>40101 Preventing outages and enhancing the resilience of the electric grid</v>
      </c>
    </row>
    <row r="20" spans="1:13" x14ac:dyDescent="0.35">
      <c r="A20" t="s">
        <v>27</v>
      </c>
      <c r="K20" s="3">
        <v>40103</v>
      </c>
      <c r="L20" s="4" t="s">
        <v>131</v>
      </c>
      <c r="M20" s="4" t="str">
        <f>_xlfn.CONCAT(Sections[[#This Row],[Section Number]], " ", Sections[[#This Row],[Title]])</f>
        <v>40103 Electric grid reliability and resilience research, development, and demonstration</v>
      </c>
    </row>
    <row r="21" spans="1:13" x14ac:dyDescent="0.35">
      <c r="A21" t="s">
        <v>28</v>
      </c>
      <c r="K21" s="5">
        <v>40105</v>
      </c>
      <c r="L21" s="4" t="s">
        <v>132</v>
      </c>
      <c r="M21" s="4" t="str">
        <f>_xlfn.CONCAT(Sections[[#This Row],[Section Number]], " ", Sections[[#This Row],[Title]])</f>
        <v>40105 Siting of interstate electric transmission facilities</v>
      </c>
    </row>
    <row r="22" spans="1:13" x14ac:dyDescent="0.35">
      <c r="A22" t="s">
        <v>29</v>
      </c>
      <c r="K22" s="3">
        <v>71101</v>
      </c>
      <c r="L22" s="4" t="s">
        <v>133</v>
      </c>
      <c r="M22" s="4" t="str">
        <f>_xlfn.CONCAT(Sections[[#This Row],[Section Number]], " ", Sections[[#This Row],[Title]])</f>
        <v>71101 Clean School Bus Program</v>
      </c>
    </row>
    <row r="23" spans="1:13" x14ac:dyDescent="0.35">
      <c r="A23" t="s">
        <v>30</v>
      </c>
      <c r="K23" s="5">
        <v>40601</v>
      </c>
      <c r="L23" s="4" t="s">
        <v>134</v>
      </c>
      <c r="M23" s="4" t="str">
        <f>_xlfn.CONCAT(Sections[[#This Row],[Section Number]], " ", Sections[[#This Row],[Title]])</f>
        <v>40601 Orphaned well site plugging, remediation, and restoration</v>
      </c>
    </row>
    <row r="24" spans="1:13" x14ac:dyDescent="0.35">
      <c r="A24" t="s">
        <v>31</v>
      </c>
      <c r="K24" s="3">
        <v>40308</v>
      </c>
      <c r="L24" s="4" t="s">
        <v>135</v>
      </c>
      <c r="M24" s="4" t="str">
        <f>_xlfn.CONCAT(Sections[[#This Row],[Section Number]], " ", Sections[[#This Row],[Title]])</f>
        <v>40308 Carbon removal</v>
      </c>
    </row>
    <row r="25" spans="1:13" x14ac:dyDescent="0.35">
      <c r="A25" t="s">
        <v>32</v>
      </c>
      <c r="K25" s="5">
        <v>40110</v>
      </c>
      <c r="L25" s="4" t="s">
        <v>136</v>
      </c>
      <c r="M25" s="4" t="str">
        <f>_xlfn.CONCAT(Sections[[#This Row],[Section Number]], " ", Sections[[#This Row],[Title]])</f>
        <v>40110 Power marketing administration transmission borrowing authority</v>
      </c>
    </row>
    <row r="26" spans="1:13" x14ac:dyDescent="0.35">
      <c r="A26" t="s">
        <v>33</v>
      </c>
      <c r="K26" s="3">
        <v>40111</v>
      </c>
      <c r="L26" s="4" t="s">
        <v>137</v>
      </c>
      <c r="M26" s="4" t="str">
        <f>_xlfn.CONCAT(Sections[[#This Row],[Section Number]], " ", Sections[[#This Row],[Title]])</f>
        <v>40111 Study of codes and standards for use of energy storage systems across sectors</v>
      </c>
    </row>
    <row r="27" spans="1:13" x14ac:dyDescent="0.35">
      <c r="A27" t="s">
        <v>34</v>
      </c>
      <c r="K27" s="5">
        <v>40112</v>
      </c>
      <c r="L27" s="4" t="s">
        <v>138</v>
      </c>
      <c r="M27" s="4" t="str">
        <f>_xlfn.CONCAT(Sections[[#This Row],[Section Number]], " ", Sections[[#This Row],[Title]])</f>
        <v>40112 Demonstration of electric vehicle battery second-life applications for grid services</v>
      </c>
    </row>
    <row r="28" spans="1:13" x14ac:dyDescent="0.35">
      <c r="A28" t="s">
        <v>35</v>
      </c>
      <c r="K28" s="3">
        <v>40551</v>
      </c>
      <c r="L28" s="4" t="s">
        <v>139</v>
      </c>
      <c r="M28" s="4" t="str">
        <f>_xlfn.CONCAT(Sections[[#This Row],[Section Number]], " ", Sections[[#This Row],[Title]])</f>
        <v>40551 Weatherization Assistance Program</v>
      </c>
    </row>
    <row r="29" spans="1:13" x14ac:dyDescent="0.35">
      <c r="A29" t="s">
        <v>36</v>
      </c>
      <c r="K29" s="5">
        <v>40107</v>
      </c>
      <c r="L29" s="4" t="s">
        <v>140</v>
      </c>
      <c r="M29" s="4" t="str">
        <f>_xlfn.CONCAT(Sections[[#This Row],[Section Number]], " ", Sections[[#This Row],[Title]])</f>
        <v>40107 Deployment of Technologies to Enhance Grid Flexibility</v>
      </c>
    </row>
    <row r="30" spans="1:13" x14ac:dyDescent="0.35">
      <c r="A30" t="s">
        <v>37</v>
      </c>
      <c r="K30" s="3">
        <v>40206</v>
      </c>
      <c r="L30" s="4" t="s">
        <v>141</v>
      </c>
      <c r="M30" s="4" t="str">
        <f>_xlfn.CONCAT(Sections[[#This Row],[Section Number]], " ", Sections[[#This Row],[Title]])</f>
        <v>40206 Critical minerals supply chains and reliability</v>
      </c>
    </row>
    <row r="31" spans="1:13" x14ac:dyDescent="0.35">
      <c r="A31" t="s">
        <v>38</v>
      </c>
      <c r="K31" s="5">
        <v>40207</v>
      </c>
      <c r="L31" s="4" t="s">
        <v>142</v>
      </c>
      <c r="M31" s="4" t="str">
        <f>_xlfn.CONCAT(Sections[[#This Row],[Section Number]], " ", Sections[[#This Row],[Title]])</f>
        <v>40207 Battery processing and manufacturing</v>
      </c>
    </row>
    <row r="32" spans="1:13" x14ac:dyDescent="0.35">
      <c r="A32" t="s">
        <v>39</v>
      </c>
      <c r="K32" s="3">
        <v>40305</v>
      </c>
      <c r="L32" s="4" t="s">
        <v>143</v>
      </c>
      <c r="M32" s="4" t="str">
        <f>_xlfn.CONCAT(Sections[[#This Row],[Section Number]], " ", Sections[[#This Row],[Title]])</f>
        <v>40305 Carbon storage validation and testing</v>
      </c>
    </row>
    <row r="33" spans="1:13" x14ac:dyDescent="0.35">
      <c r="A33" t="s">
        <v>40</v>
      </c>
      <c r="K33" s="5">
        <v>40804</v>
      </c>
      <c r="L33" s="4" t="s">
        <v>144</v>
      </c>
      <c r="M33" s="4" t="str">
        <f>_xlfn.CONCAT(Sections[[#This Row],[Section Number]], " ", Sections[[#This Row],[Title]])</f>
        <v>40804 Ecosystem restoration</v>
      </c>
    </row>
    <row r="34" spans="1:13" x14ac:dyDescent="0.35">
      <c r="A34" t="s">
        <v>41</v>
      </c>
      <c r="K34" s="3">
        <v>40304</v>
      </c>
      <c r="L34" s="4" t="s">
        <v>145</v>
      </c>
      <c r="M34" s="4" t="str">
        <f>_xlfn.CONCAT(Sections[[#This Row],[Section Number]], " ", Sections[[#This Row],[Title]])</f>
        <v>40304 Carbon dioxide transportation infrastructure finance and innovation</v>
      </c>
    </row>
    <row r="35" spans="1:13" x14ac:dyDescent="0.35">
      <c r="A35" t="s">
        <v>42</v>
      </c>
      <c r="K35" s="5">
        <v>40211</v>
      </c>
      <c r="L35" s="4" t="s">
        <v>146</v>
      </c>
      <c r="M35" s="4" t="str">
        <f>_xlfn.CONCAT(Sections[[#This Row],[Section Number]], " ", Sections[[#This Row],[Title]])</f>
        <v>40211 21st Century Energy Workforce Advisory Board</v>
      </c>
    </row>
    <row r="36" spans="1:13" x14ac:dyDescent="0.35">
      <c r="A36" t="s">
        <v>43</v>
      </c>
      <c r="K36" s="3">
        <v>40209</v>
      </c>
      <c r="L36" s="4" t="s">
        <v>147</v>
      </c>
      <c r="M36" s="4" t="str">
        <f>_xlfn.CONCAT(Sections[[#This Row],[Section Number]], " ", Sections[[#This Row],[Title]])</f>
        <v>40209 Advanced Energy Manufacturing and Recycling Grant Program</v>
      </c>
    </row>
    <row r="37" spans="1:13" x14ac:dyDescent="0.35">
      <c r="A37" t="s">
        <v>44</v>
      </c>
      <c r="K37" s="5">
        <v>40552</v>
      </c>
      <c r="L37" s="4" t="s">
        <v>148</v>
      </c>
      <c r="M37" s="4" t="str">
        <f>_xlfn.CONCAT(Sections[[#This Row],[Section Number]], " ", Sections[[#This Row],[Title]])</f>
        <v>40552 Energy Efficiency and Conservation Block Grant Program.</v>
      </c>
    </row>
    <row r="38" spans="1:13" x14ac:dyDescent="0.35">
      <c r="A38" t="s">
        <v>45</v>
      </c>
      <c r="K38" s="3">
        <v>41001</v>
      </c>
      <c r="L38" s="4" t="s">
        <v>149</v>
      </c>
      <c r="M38" s="4" t="str">
        <f>_xlfn.CONCAT(Sections[[#This Row],[Section Number]], " ", Sections[[#This Row],[Title]])</f>
        <v>41001 Energy storage demonstration projects</v>
      </c>
    </row>
    <row r="39" spans="1:13" x14ac:dyDescent="0.35">
      <c r="A39" t="s">
        <v>46</v>
      </c>
      <c r="K39" s="5">
        <v>40109</v>
      </c>
      <c r="L39" s="4" t="s">
        <v>150</v>
      </c>
      <c r="M39" s="4" t="str">
        <f>_xlfn.CONCAT(Sections[[#This Row],[Section Number]], " ", Sections[[#This Row],[Title]])</f>
        <v>40109 State Energy Program</v>
      </c>
    </row>
    <row r="40" spans="1:13" x14ac:dyDescent="0.35">
      <c r="A40" t="s">
        <v>47</v>
      </c>
      <c r="K40" s="3">
        <v>40342</v>
      </c>
      <c r="L40" s="4" t="s">
        <v>151</v>
      </c>
      <c r="M40" s="4" t="str">
        <f>_xlfn.CONCAT(Sections[[#This Row],[Section Number]], " ", Sections[[#This Row],[Title]])</f>
        <v>40342 Clean energy demonstration program on current and former mine land</v>
      </c>
    </row>
    <row r="41" spans="1:13" x14ac:dyDescent="0.35">
      <c r="A41" t="s">
        <v>48</v>
      </c>
      <c r="K41" s="5">
        <v>40307</v>
      </c>
      <c r="L41" s="4" t="s">
        <v>152</v>
      </c>
      <c r="M41" s="4" t="str">
        <f>_xlfn.CONCAT(Sections[[#This Row],[Section Number]], " ", Sections[[#This Row],[Title]])</f>
        <v>40307 Geologic carbon sequestration on the Outer Continental Shelf.</v>
      </c>
    </row>
    <row r="42" spans="1:13" x14ac:dyDescent="0.35">
      <c r="A42" t="s">
        <v>49</v>
      </c>
      <c r="K42" s="3">
        <v>40541</v>
      </c>
      <c r="L42" s="4" t="s">
        <v>153</v>
      </c>
      <c r="M42" s="4" t="str">
        <f>_xlfn.CONCAT(Sections[[#This Row],[Section Number]], " ", Sections[[#This Row],[Title]])</f>
        <v>40541 Grants for Energy Efficiency Improvements and Renewable Energy Improvements at Public School Facilities</v>
      </c>
    </row>
    <row r="43" spans="1:13" x14ac:dyDescent="0.35">
      <c r="A43" t="s">
        <v>50</v>
      </c>
      <c r="K43" s="5">
        <v>40313</v>
      </c>
      <c r="L43" s="4" t="s">
        <v>154</v>
      </c>
      <c r="M43" s="4" t="str">
        <f>_xlfn.CONCAT(Sections[[#This Row],[Section Number]], " ", Sections[[#This Row],[Title]])</f>
        <v>40313 Clean hydrogen research and development program</v>
      </c>
    </row>
    <row r="44" spans="1:13" x14ac:dyDescent="0.35">
      <c r="A44" t="s">
        <v>51</v>
      </c>
      <c r="K44" s="3">
        <v>41008</v>
      </c>
      <c r="L44" s="4" t="s">
        <v>155</v>
      </c>
      <c r="M44" s="4" t="str">
        <f>_xlfn.CONCAT(Sections[[#This Row],[Section Number]], " ", Sections[[#This Row],[Title]])</f>
        <v>41008 Industrial emissions demonstration projects</v>
      </c>
    </row>
    <row r="45" spans="1:13" x14ac:dyDescent="0.35">
      <c r="A45" t="s">
        <v>52</v>
      </c>
      <c r="K45" s="5">
        <v>40315</v>
      </c>
      <c r="L45" s="4" t="s">
        <v>156</v>
      </c>
      <c r="M45" s="4" t="str">
        <f>_xlfn.CONCAT(Sections[[#This Row],[Section Number]], " ", Sections[[#This Row],[Title]])</f>
        <v>40315 Clean hydrogen production qualifications</v>
      </c>
    </row>
    <row r="46" spans="1:13" x14ac:dyDescent="0.35">
      <c r="A46" t="s">
        <v>53</v>
      </c>
      <c r="K46" s="3">
        <v>40210</v>
      </c>
      <c r="L46" s="4" t="s">
        <v>157</v>
      </c>
      <c r="M46" s="4" t="str">
        <f>_xlfn.CONCAT(Sections[[#This Row],[Section Number]], " ", Sections[[#This Row],[Title]])</f>
        <v>40210 Critical Minerals Mining and Recycling Research</v>
      </c>
    </row>
    <row r="47" spans="1:13" x14ac:dyDescent="0.35">
      <c r="A47" t="s">
        <v>54</v>
      </c>
      <c r="K47" s="5">
        <v>40401</v>
      </c>
      <c r="L47" s="4" t="s">
        <v>158</v>
      </c>
      <c r="M47" s="4" t="str">
        <f>_xlfn.CONCAT(Sections[[#This Row],[Section Number]], " ", Sections[[#This Row],[Title]])</f>
        <v>40401 Department of Energy loan programs</v>
      </c>
    </row>
    <row r="48" spans="1:13" x14ac:dyDescent="0.35">
      <c r="A48" t="s">
        <v>55</v>
      </c>
      <c r="K48" s="3">
        <v>40413</v>
      </c>
      <c r="L48" s="4" t="s">
        <v>159</v>
      </c>
      <c r="M48" s="4" t="str">
        <f>_xlfn.CONCAT(Sections[[#This Row],[Section Number]], " ", Sections[[#This Row],[Title]])</f>
        <v>40413 Expansion of Energy Consumption Surveys</v>
      </c>
    </row>
    <row r="49" spans="1:13" x14ac:dyDescent="0.35">
      <c r="A49" t="s">
        <v>56</v>
      </c>
      <c r="K49" s="5">
        <v>40414</v>
      </c>
      <c r="L49" s="4" t="s">
        <v>160</v>
      </c>
      <c r="M49" s="4" t="str">
        <f>_xlfn.CONCAT(Sections[[#This Row],[Section Number]], " ", Sections[[#This Row],[Title]])</f>
        <v>40414 Data Collection on Electric Vehicle Integration with the Electricity Grids</v>
      </c>
    </row>
    <row r="50" spans="1:13" x14ac:dyDescent="0.35">
      <c r="A50" t="s">
        <v>57</v>
      </c>
      <c r="K50" s="3">
        <v>40431</v>
      </c>
      <c r="L50" s="4" t="s">
        <v>161</v>
      </c>
      <c r="M50" s="4" t="str">
        <f>_xlfn.CONCAT(Sections[[#This Row],[Section Number]], " ", Sections[[#This Row],[Title]])</f>
        <v>40431 Consideration of Measures to Promote Greater Electrification of the Transportation Sector</v>
      </c>
    </row>
    <row r="51" spans="1:13" x14ac:dyDescent="0.35">
      <c r="A51" t="s">
        <v>58</v>
      </c>
      <c r="K51" s="5">
        <v>40435</v>
      </c>
      <c r="L51" s="4" t="s">
        <v>162</v>
      </c>
      <c r="M51" s="4" t="str">
        <f>_xlfn.CONCAT(Sections[[#This Row],[Section Number]], " ", Sections[[#This Row],[Title]])</f>
        <v>40435 Study on impact of electric vehicles</v>
      </c>
    </row>
    <row r="52" spans="1:13" x14ac:dyDescent="0.35">
      <c r="A52" t="s">
        <v>59</v>
      </c>
      <c r="K52" s="3">
        <v>40436</v>
      </c>
      <c r="L52" s="4" t="s">
        <v>163</v>
      </c>
      <c r="M52" s="4" t="str">
        <f>_xlfn.CONCAT(Sections[[#This Row],[Section Number]], " ", Sections[[#This Row],[Title]])</f>
        <v>40436 Study on impact of forced labor in China on the electric vehicle supply chain</v>
      </c>
    </row>
    <row r="53" spans="1:13" x14ac:dyDescent="0.35">
      <c r="A53" t="s">
        <v>60</v>
      </c>
      <c r="K53" s="5">
        <v>40302</v>
      </c>
      <c r="L53" s="4" t="s">
        <v>164</v>
      </c>
      <c r="M53" s="4" t="str">
        <f>_xlfn.CONCAT(Sections[[#This Row],[Section Number]], " ", Sections[[#This Row],[Title]])</f>
        <v>40302 Carbon utilization program</v>
      </c>
    </row>
    <row r="54" spans="1:13" x14ac:dyDescent="0.35">
      <c r="K54" s="3">
        <v>40124</v>
      </c>
      <c r="L54" s="4" t="s">
        <v>165</v>
      </c>
      <c r="M54" s="4" t="str">
        <f>_xlfn.CONCAT(Sections[[#This Row],[Section Number]], " ", Sections[[#This Row],[Title]])</f>
        <v>40124 Rural and Municipal Utility Advanced Cybersecurity Grant and Technical Assistance</v>
      </c>
    </row>
    <row r="55" spans="1:13" x14ac:dyDescent="0.35">
      <c r="K55" s="5">
        <v>40511</v>
      </c>
      <c r="L55" s="4" t="s">
        <v>166</v>
      </c>
      <c r="M55" s="4" t="str">
        <f>_xlfn.CONCAT(Sections[[#This Row],[Section Number]], " ", Sections[[#This Row],[Title]])</f>
        <v>40511 Cost-Effective Codes Implementation for Efficiency and Resilience</v>
      </c>
    </row>
    <row r="56" spans="1:13" x14ac:dyDescent="0.35">
      <c r="K56" s="3">
        <v>40502</v>
      </c>
      <c r="L56" s="4" t="s">
        <v>167</v>
      </c>
      <c r="M56" s="4" t="str">
        <f>_xlfn.CONCAT(Sections[[#This Row],[Section Number]], " ", Sections[[#This Row],[Title]])</f>
        <v>40502 Energy Efficiency Revolving Loan Fund</v>
      </c>
    </row>
    <row r="57" spans="1:13" x14ac:dyDescent="0.35">
      <c r="K57" s="5">
        <v>40513</v>
      </c>
      <c r="L57" s="4" t="s">
        <v>168</v>
      </c>
      <c r="M57" s="4" t="str">
        <f>_xlfn.CONCAT(Sections[[#This Row],[Section Number]], " ", Sections[[#This Row],[Title]])</f>
        <v>40513 Career Skills Training</v>
      </c>
    </row>
    <row r="58" spans="1:13" x14ac:dyDescent="0.35">
      <c r="K58" s="3">
        <v>40514</v>
      </c>
      <c r="L58" s="4" t="s">
        <v>169</v>
      </c>
      <c r="M58" s="4" t="str">
        <f>_xlfn.CONCAT(Sections[[#This Row],[Section Number]], " ", Sections[[#This Row],[Title]])</f>
        <v>40514 Commercial Building Energy Consumption Information</v>
      </c>
    </row>
    <row r="59" spans="1:13" x14ac:dyDescent="0.35">
      <c r="K59" s="5">
        <v>40521</v>
      </c>
      <c r="L59" s="4" t="s">
        <v>170</v>
      </c>
      <c r="M59" s="4" t="str">
        <f>_xlfn.CONCAT(Sections[[#This Row],[Section Number]], " ", Sections[[#This Row],[Title]])</f>
        <v>40521 Future of Industry Program</v>
      </c>
    </row>
    <row r="60" spans="1:13" x14ac:dyDescent="0.35">
      <c r="K60" s="3">
        <v>40522</v>
      </c>
      <c r="L60" s="4" t="s">
        <v>171</v>
      </c>
      <c r="M60" s="4" t="str">
        <f>_xlfn.CONCAT(Sections[[#This Row],[Section Number]], " ", Sections[[#This Row],[Title]])</f>
        <v>40522 Sustainable Manufacturing Initiative</v>
      </c>
    </row>
    <row r="61" spans="1:13" x14ac:dyDescent="0.35">
      <c r="K61" s="5">
        <v>40532</v>
      </c>
      <c r="L61" s="4" t="s">
        <v>172</v>
      </c>
      <c r="M61" s="4" t="str">
        <f>_xlfn.CONCAT(Sections[[#This Row],[Section Number]], " ", Sections[[#This Row],[Title]])</f>
        <v>40532 Leveraging Existing Agency Programs to Assist Manufacturers.</v>
      </c>
    </row>
    <row r="62" spans="1:13" x14ac:dyDescent="0.35">
      <c r="K62" s="3">
        <v>40533</v>
      </c>
      <c r="L62" s="4" t="s">
        <v>173</v>
      </c>
      <c r="M62" s="4" t="str">
        <f>_xlfn.CONCAT(Sections[[#This Row],[Section Number]], " ", Sections[[#This Row],[Title]])</f>
        <v>40533 Leveraging Smart Manufacturing Infrastructure at National Laboratories</v>
      </c>
    </row>
    <row r="63" spans="1:13" x14ac:dyDescent="0.35">
      <c r="K63" s="5">
        <v>40534</v>
      </c>
      <c r="L63" s="4" t="s">
        <v>174</v>
      </c>
      <c r="M63" s="4" t="str">
        <f>_xlfn.CONCAT(Sections[[#This Row],[Section Number]], " ", Sections[[#This Row],[Title]])</f>
        <v>40534 State Manufacturing Leadership</v>
      </c>
    </row>
    <row r="64" spans="1:13" x14ac:dyDescent="0.35">
      <c r="K64" s="3">
        <v>40554</v>
      </c>
      <c r="L64" s="4" t="s">
        <v>175</v>
      </c>
      <c r="M64" s="4" t="str">
        <f>_xlfn.CONCAT(Sections[[#This Row],[Section Number]], " ", Sections[[#This Row],[Title]])</f>
        <v>40554 Assisting Federal Facilities with Energy Conservation Technologies</v>
      </c>
    </row>
    <row r="65" spans="11:13" x14ac:dyDescent="0.35">
      <c r="K65" s="5">
        <v>50215</v>
      </c>
      <c r="L65" s="4" t="s">
        <v>176</v>
      </c>
      <c r="M65" s="4" t="str">
        <f>_xlfn.CONCAT(Sections[[#This Row],[Section Number]], " ", Sections[[#This Row],[Title]])</f>
        <v>50215 Water Infrastructure Financing Reauthorization</v>
      </c>
    </row>
    <row r="66" spans="11:13" x14ac:dyDescent="0.35">
      <c r="K66" s="3">
        <v>40208</v>
      </c>
      <c r="L66" s="4" t="s">
        <v>177</v>
      </c>
      <c r="M66" s="4" t="str">
        <f>_xlfn.CONCAT(Sections[[#This Row],[Section Number]], " ", Sections[[#This Row],[Title]])</f>
        <v>40208 Electric drive vehicle battery recycling and second-life applications program</v>
      </c>
    </row>
    <row r="67" spans="11:13" x14ac:dyDescent="0.35">
      <c r="K67" s="5">
        <v>40205</v>
      </c>
      <c r="L67" s="4" t="s">
        <v>178</v>
      </c>
      <c r="M67" s="4" t="str">
        <f>_xlfn.CONCAT(Sections[[#This Row],[Section Number]], " ", Sections[[#This Row],[Title]])</f>
        <v>40205 Rare earth elements demonstration facility</v>
      </c>
    </row>
    <row r="68" spans="11:13" x14ac:dyDescent="0.35">
      <c r="K68" s="3">
        <v>40553</v>
      </c>
      <c r="L68" s="4" t="s">
        <v>179</v>
      </c>
      <c r="M68" s="4" t="str">
        <f>_xlfn.CONCAT(Sections[[#This Row],[Section Number]], " ", Sections[[#This Row],[Title]])</f>
        <v>40553 Survey, Analysis, and Report on Employment and Demographics in the Energy, Energy Efficiency, and Motor Vehicle Sectors of the United States.</v>
      </c>
    </row>
    <row r="69" spans="11:13" x14ac:dyDescent="0.35">
      <c r="K69" s="5">
        <v>40303</v>
      </c>
      <c r="L69" s="4" t="s">
        <v>180</v>
      </c>
      <c r="M69" s="4" t="str">
        <f>_xlfn.CONCAT(Sections[[#This Row],[Section Number]], " ", Sections[[#This Row],[Title]])</f>
        <v>40303 Carbon capture technology program</v>
      </c>
    </row>
    <row r="70" spans="11:13" x14ac:dyDescent="0.35">
      <c r="K70" s="3">
        <v>40306</v>
      </c>
      <c r="L70" s="4" t="s">
        <v>181</v>
      </c>
      <c r="M70" s="4" t="str">
        <f>_xlfn.CONCAT(Sections[[#This Row],[Section Number]], " ", Sections[[#This Row],[Title]])</f>
        <v>40306 Secure geologic storage permitting</v>
      </c>
    </row>
    <row r="71" spans="11:13" x14ac:dyDescent="0.35">
      <c r="K71" s="5">
        <v>40556</v>
      </c>
      <c r="L71" s="4" t="s">
        <v>182</v>
      </c>
      <c r="M71" s="4" t="str">
        <f>_xlfn.CONCAT(Sections[[#This Row],[Section Number]], " ", Sections[[#This Row],[Title]])</f>
        <v>40556 Model Guidance for Combined Heat and Power Systems</v>
      </c>
    </row>
    <row r="72" spans="11:13" x14ac:dyDescent="0.35">
      <c r="K72" s="3">
        <v>70402</v>
      </c>
      <c r="L72" s="4" t="s">
        <v>183</v>
      </c>
      <c r="M72" s="4" t="str">
        <f>_xlfn.CONCAT(Sections[[#This Row],[Section Number]], " ", Sections[[#This Row],[Title]])</f>
        <v>70402 Consumer Recycling Education and Outreach Grant Program; Federal Procurement</v>
      </c>
    </row>
    <row r="73" spans="11:13" x14ac:dyDescent="0.35">
      <c r="K73" s="5">
        <v>40803</v>
      </c>
      <c r="L73" s="4" t="s">
        <v>184</v>
      </c>
      <c r="M73" s="4" t="str">
        <f>_xlfn.CONCAT(Sections[[#This Row],[Section Number]], " ", Sections[[#This Row],[Title]])</f>
        <v>40803 Wildfire risk reduction</v>
      </c>
    </row>
    <row r="74" spans="11:13" x14ac:dyDescent="0.35">
      <c r="K74" s="3">
        <v>40106</v>
      </c>
      <c r="L74" s="4" t="s">
        <v>185</v>
      </c>
      <c r="M74" s="4" t="str">
        <f>_xlfn.CONCAT(Sections[[#This Row],[Section Number]], " ", Sections[[#This Row],[Title]])</f>
        <v>40106 Transmission facilitation program</v>
      </c>
    </row>
    <row r="75" spans="11:13" x14ac:dyDescent="0.35">
      <c r="K75" s="5">
        <v>40806</v>
      </c>
      <c r="L75" s="4" t="s">
        <v>186</v>
      </c>
      <c r="M75" s="4" t="str">
        <f>_xlfn.CONCAT(Sections[[#This Row],[Section Number]], " ", Sections[[#This Row],[Title]])</f>
        <v>40806 Establishment of fuel breaks in forests and other wildland vegetation</v>
      </c>
    </row>
    <row r="76" spans="11:13" x14ac:dyDescent="0.35">
      <c r="K76" s="3">
        <v>40542</v>
      </c>
      <c r="L76" s="4" t="s">
        <v>187</v>
      </c>
      <c r="M76" s="4" t="str">
        <f>_xlfn.CONCAT(Sections[[#This Row],[Section Number]], " ", Sections[[#This Row],[Title]])</f>
        <v>40542 Energy Efficiency Materials Pilot Program</v>
      </c>
    </row>
    <row r="77" spans="11:13" x14ac:dyDescent="0.35">
      <c r="K77" s="5">
        <v>40503</v>
      </c>
      <c r="L77" s="4" t="s">
        <v>188</v>
      </c>
      <c r="M77" s="4" t="str">
        <f>_xlfn.CONCAT(Sections[[#This Row],[Section Number]], " ", Sections[[#This Row],[Title]])</f>
        <v>40503 Energy Auditor Training</v>
      </c>
    </row>
    <row r="78" spans="11:13" x14ac:dyDescent="0.35">
      <c r="K78" s="3">
        <v>41201</v>
      </c>
      <c r="L78" s="4" t="s">
        <v>189</v>
      </c>
      <c r="M78" s="4" t="str">
        <f>_xlfn.CONCAT(Sections[[#This Row],[Section Number]], " ", Sections[[#This Row],[Title]])</f>
        <v>41201 Office of Clean Energy Demonstrations</v>
      </c>
    </row>
    <row r="79" spans="11:13" x14ac:dyDescent="0.35">
      <c r="K79" s="5">
        <v>50202</v>
      </c>
      <c r="L79" s="4" t="s">
        <v>190</v>
      </c>
      <c r="M79" s="4" t="str">
        <f>_xlfn.CONCAT(Sections[[#This Row],[Section Number]], " ", Sections[[#This Row],[Title]])</f>
        <v>50202 Wastewater Efficiency Grant Pilot Program</v>
      </c>
    </row>
    <row r="80" spans="11:13" x14ac:dyDescent="0.35">
      <c r="K80" s="3">
        <v>50204</v>
      </c>
      <c r="L80" s="4" t="s">
        <v>191</v>
      </c>
      <c r="M80" s="4" t="str">
        <f>_xlfn.CONCAT(Sections[[#This Row],[Section Number]], " ", Sections[[#This Row],[Title]])</f>
        <v>50204 Sewer Overflow and Stormwater Reuse Municipal Grants</v>
      </c>
    </row>
    <row r="81" spans="11:13" x14ac:dyDescent="0.35">
      <c r="K81" s="5">
        <v>50205</v>
      </c>
      <c r="L81" s="4" t="s">
        <v>192</v>
      </c>
      <c r="M81" s="4" t="str">
        <f>_xlfn.CONCAT(Sections[[#This Row],[Section Number]], " ", Sections[[#This Row],[Title]])</f>
        <v>50205 Clean Water Infrastructure Resiliency and Sustainability Program</v>
      </c>
    </row>
    <row r="82" spans="11:13" x14ac:dyDescent="0.35">
      <c r="K82" s="3">
        <v>50208</v>
      </c>
      <c r="L82" s="4" t="s">
        <v>193</v>
      </c>
      <c r="M82" s="4" t="str">
        <f>_xlfn.CONCAT(Sections[[#This Row],[Section Number]], " ", Sections[[#This Row],[Title]])</f>
        <v>50208 Grants for Construction and Refurbishing of Individual Household Decentralized Wastewater</v>
      </c>
    </row>
    <row r="83" spans="11:13" x14ac:dyDescent="0.35">
      <c r="K83" s="5">
        <v>50209</v>
      </c>
      <c r="L83" s="4" t="s">
        <v>194</v>
      </c>
      <c r="M83" s="4" t="str">
        <f>_xlfn.CONCAT(Sections[[#This Row],[Section Number]], " ", Sections[[#This Row],[Title]])</f>
        <v>50209 Connection to Publicly Owned Treatment Works</v>
      </c>
    </row>
    <row r="84" spans="11:13" x14ac:dyDescent="0.35">
      <c r="K84" s="3">
        <v>40555</v>
      </c>
      <c r="L84" s="4" t="s">
        <v>195</v>
      </c>
      <c r="M84" s="4" t="str">
        <f>_xlfn.CONCAT(Sections[[#This Row],[Section Number]], " ", Sections[[#This Row],[Title]])</f>
        <v>40555 Rebates</v>
      </c>
    </row>
    <row r="85" spans="11:13" x14ac:dyDescent="0.35">
      <c r="K85" s="5">
        <v>50217</v>
      </c>
      <c r="L85" s="4" t="s">
        <v>196</v>
      </c>
      <c r="M85" s="4" t="str">
        <f>_xlfn.CONCAT(Sections[[#This Row],[Section Number]], " ", Sections[[#This Row],[Title]])</f>
        <v>50217 Stormwater Infrastructure Technology</v>
      </c>
    </row>
    <row r="86" spans="11:13" x14ac:dyDescent="0.35">
      <c r="K86" s="3">
        <v>11528</v>
      </c>
      <c r="L86" s="4" t="s">
        <v>197</v>
      </c>
      <c r="M86" s="4" t="str">
        <f>_xlfn.CONCAT(Sections[[#This Row],[Section Number]], " ", Sections[[#This Row],[Title]])</f>
        <v>11528 Pollinator-friendly practices on roadsides and highway rights-of-way</v>
      </c>
    </row>
    <row r="87" spans="11:13" x14ac:dyDescent="0.35">
      <c r="K87" s="5">
        <v>40512</v>
      </c>
      <c r="L87" s="4" t="s">
        <v>198</v>
      </c>
      <c r="M87" s="4" t="str">
        <f>_xlfn.CONCAT(Sections[[#This Row],[Section Number]], " ", Sections[[#This Row],[Title]])</f>
        <v>40512 Building, Training, and Assessment Centers</v>
      </c>
    </row>
    <row r="88" spans="11:13" x14ac:dyDescent="0.35">
      <c r="K88" s="3">
        <v>71102</v>
      </c>
      <c r="L88" s="4" t="s">
        <v>199</v>
      </c>
      <c r="M88" s="4" t="str">
        <f>_xlfn.CONCAT(Sections[[#This Row],[Section Number]], " ", Sections[[#This Row],[Title]])</f>
        <v>71102 Electric or Low Emitting Ferry Pilot Program</v>
      </c>
    </row>
    <row r="89" spans="11:13" x14ac:dyDescent="0.35">
      <c r="K89" s="5" t="s">
        <v>110</v>
      </c>
      <c r="L89" s="4" t="s">
        <v>200</v>
      </c>
      <c r="M89" s="4" t="str">
        <f>_xlfn.CONCAT(Sections[[#This Row],[Section Number]], " ", Sections[[#This Row],[Title]])</f>
        <v>Division J - 1 National Electric Vehicle Formula Program</v>
      </c>
    </row>
    <row r="90" spans="11:13" x14ac:dyDescent="0.35">
      <c r="K90" s="3" t="s">
        <v>111</v>
      </c>
      <c r="L90" s="4" t="s">
        <v>201</v>
      </c>
      <c r="M90" s="4" t="str">
        <f>_xlfn.CONCAT(Sections[[#This Row],[Section Number]], " ", Sections[[#This Row],[Title]])</f>
        <v>Division J - 2 Port Infrastructure Development Program</v>
      </c>
    </row>
  </sheetData>
  <conditionalFormatting sqref="K2:K90">
    <cfRule type="duplicateValues" dxfId="0" priority="1"/>
  </conditionalFormatting>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85b3af6-2426-4547-8703-e4e854c9fa29" xsi:nil="true"/>
    <lcf76f155ced4ddcb4097134ff3c332f xmlns="8ee340fd-cd13-4f3d-b3d6-902615e43fa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419E9B13BB5D4BB91FFC77C14CDD99" ma:contentTypeVersion="15" ma:contentTypeDescription="Create a new document." ma:contentTypeScope="" ma:versionID="a9644bf6d920289e48ce82670381bddc">
  <xsd:schema xmlns:xsd="http://www.w3.org/2001/XMLSchema" xmlns:xs="http://www.w3.org/2001/XMLSchema" xmlns:p="http://schemas.microsoft.com/office/2006/metadata/properties" xmlns:ns2="8ee340fd-cd13-4f3d-b3d6-902615e43fae" xmlns:ns3="285b3af6-2426-4547-8703-e4e854c9fa29" targetNamespace="http://schemas.microsoft.com/office/2006/metadata/properties" ma:root="true" ma:fieldsID="0fefa44e640cd5fcb0fb81eb8c25ca2d" ns2:_="" ns3:_="">
    <xsd:import namespace="8ee340fd-cd13-4f3d-b3d6-902615e43fae"/>
    <xsd:import namespace="285b3af6-2426-4547-8703-e4e854c9fa29"/>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340fd-cd13-4f3d-b3d6-902615e43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21e8425-7dba-499b-b48b-8169bcfa5b7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5b3af6-2426-4547-8703-e4e854c9fa2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df0521f-6870-48d8-a363-9e0d4ae6423a}" ma:internalName="TaxCatchAll" ma:showField="CatchAllData" ma:web="285b3af6-2426-4547-8703-e4e854c9fa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494F3C-956E-47E1-81F0-5AE6D675D0C8}">
  <ds:schemaRefs>
    <ds:schemaRef ds:uri="http://schemas.microsoft.com/sharepoint/v3/contenttype/forms"/>
  </ds:schemaRefs>
</ds:datastoreItem>
</file>

<file path=customXml/itemProps2.xml><?xml version="1.0" encoding="utf-8"?>
<ds:datastoreItem xmlns:ds="http://schemas.openxmlformats.org/officeDocument/2006/customXml" ds:itemID="{1DA2E4D1-0D67-4119-AAA0-2C7B1895C03A}">
  <ds:schemaRefs>
    <ds:schemaRef ds:uri="http://schemas.microsoft.com/office/2006/metadata/properties"/>
    <ds:schemaRef ds:uri="http://schemas.microsoft.com/office/infopath/2007/PartnerControls"/>
    <ds:schemaRef ds:uri="285b3af6-2426-4547-8703-e4e854c9fa29"/>
    <ds:schemaRef ds:uri="8ee340fd-cd13-4f3d-b3d6-902615e43fae"/>
  </ds:schemaRefs>
</ds:datastoreItem>
</file>

<file path=customXml/itemProps3.xml><?xml version="1.0" encoding="utf-8"?>
<ds:datastoreItem xmlns:ds="http://schemas.openxmlformats.org/officeDocument/2006/customXml" ds:itemID="{0ABB7A97-CC6F-4106-9722-846AB207A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340fd-cd13-4f3d-b3d6-902615e43fae"/>
    <ds:schemaRef ds:uri="285b3af6-2426-4547-8703-e4e854c9fa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Contact Mapping</vt:lpstr>
      <vt:lpstr>Lists</vt:lpstr>
      <vt:lpstr>Category_List</vt:lpstr>
      <vt:lpstr>Federal_Agencies_List</vt:lpstr>
      <vt:lpstr>Key_List</vt:lpstr>
      <vt:lpstr>Municipality_List</vt:lpstr>
      <vt:lpstr>Sector_List</vt:lpstr>
      <vt:lpstr>State_List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Burget</dc:creator>
  <cp:lastModifiedBy>Spencer Burget</cp:lastModifiedBy>
  <dcterms:created xsi:type="dcterms:W3CDTF">2015-06-05T18:17:20Z</dcterms:created>
  <dcterms:modified xsi:type="dcterms:W3CDTF">2022-06-22T20:53:21Z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0x0101001B419E9B13BB5D4BB91FFC77C14CDD99</vt:lpwstr>
  </property>
  <property fmtid="{D5CDD505-2E9C-101B-9397-08002B2CF9AE}" pid="3" name="MediaServiceImageTags">
    <vt:lpwstr/>
  </property>
</Properties>
</file>